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E 2020.03.13\Gmina Belsk Duży\‡ przetarg\"/>
    </mc:Choice>
  </mc:AlternateContent>
  <xr:revisionPtr revIDLastSave="0" documentId="13_ncr:1_{68384FDF-6C3D-473B-8B92-3617E44363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Hlk46997913" localSheetId="0">Arkusz1!$A$3</definedName>
    <definedName name="_Hlk46997938" localSheetId="0">Arkusz1!$K$56</definedName>
    <definedName name="_Hlk516742289" localSheetId="0">Arkusz1!$A$43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23" i="1" s="1"/>
  <c r="C22" i="1"/>
  <c r="E22" i="1" s="1"/>
  <c r="C24" i="1" l="1"/>
  <c r="G23" i="1"/>
  <c r="H23" i="1" s="1"/>
  <c r="G22" i="1" l="1"/>
  <c r="H22" i="1" s="1"/>
  <c r="E24" i="1"/>
  <c r="G24" i="1" l="1"/>
  <c r="H24" i="1"/>
</calcChain>
</file>

<file path=xl/sharedStrings.xml><?xml version="1.0" encoding="utf-8"?>
<sst xmlns="http://schemas.openxmlformats.org/spreadsheetml/2006/main" count="56" uniqueCount="53">
  <si>
    <t>Wykonawca:</t>
  </si>
  <si>
    <t>………………………………………………………………</t>
  </si>
  <si>
    <t>reprezentowany przez:</t>
  </si>
  <si>
    <t xml:space="preserve">(imię, nazwisko, stanowisko/podstawa do reprezentacji)  </t>
  </si>
  <si>
    <t>Oferujemy realizację przedmiotu zamówienia zgodnie z wymogami Specyfikacji Warunków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</si>
  <si>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Cena oferty  - zakup energii elektrycznej (obrót):</t>
    </r>
  </si>
  <si>
    <t>Tabela A</t>
  </si>
  <si>
    <t>*Cena powinna być podana w formacie 0,0000 zł. tj. z dokładnością do czterech miejsc po przecinku.</t>
  </si>
  <si>
    <t>** Cena powinna być podana w formacie 0,00 zł. tj. z dokładnością do dwóch miejsc po przecinku.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</si>
  <si>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Cenę brutto oferty w ust. 1 oblicza się z zastosowaniem iloczynu cen jednostkowych netto oraz szacowanego zużycia energii (kWh) zawartego w Szczegółowym opisie przedmiotu zamówienia stanowiącym załącznik nr 1 do SWZ, powiększonego o wartość VAT.</t>
    </r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</si>
  <si>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przedmiot zamówienia oferowany przez nas spełnia wszystkie wymogi określone przez Zamawiającego w dokumentacji przetargowej.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</si>
  <si>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Niniejszym akceptujemy postanowienia zawarte w projekcie umowy stanowiącym załącznik nr 4 do SWZ i w przypadku wyboru naszej oferty zobowiązujemy się do zawarcia umowy na ich warunkach, w miejscu i terminie określonym przez Zamawiającego.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</si>
  <si>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dokumenty załączone do oferty opisują stan prawny i faktyczny, aktualny na dzień składania oferty.</t>
    </r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</si>
  <si>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Adres e-mail Wykonawcy: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</si>
  <si>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FORMULARZ OFERTY – Załącznik nr 2 do SWZ</t>
  </si>
  <si>
    <t>Stawka podatku VAT</t>
  </si>
  <si>
    <t>Grupy taryfowe</t>
  </si>
  <si>
    <t>Okres dostawy</t>
  </si>
  <si>
    <t>Łącznie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</si>
  <si>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uważamy się za związanych niniejszą ofertą przez czas wykazany w SWZ.</t>
    </r>
  </si>
  <si>
    <t>nie powinny być udostępnione innym Wykonawcom biorącym udział w postępowaniu. Załączamy również pismo wykazujące i uzasadniające , iż zastrzeżone przez nas informacje stanowią tajemnice przedsiębiorstwa.</t>
  </si>
  <si>
    <t xml:space="preserve">……………..…………………………………………………… </t>
  </si>
  <si>
    <t>Cena netto [zł] **</t>
  </si>
  <si>
    <t>Szacunkowa ilość zużycia energii w okresie dostawy [kWh]</t>
  </si>
  <si>
    <t>(pełna nazwa/firma, adres, w zależności od podmiotu: NIP/PESEL, KRS/CEiDG)</t>
  </si>
  <si>
    <t>VAT [zł] **</t>
  </si>
  <si>
    <t>Cena brutto [zł]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</si>
  <si>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zapoznaliśmy się ze Specyfikacją Warunków Zamówienia i nie wnosimy do niej zastrzeżeń oraz zdobyliśmy wszystkie informacje niezbędne do przygotowania oferty.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</si>
  <si>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</si>
  <si>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</si>
  <si>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</si>
  <si>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</si>
  <si>
    <r>
      <t>e)</t>
    </r>
    <r>
      <rPr>
        <sz val="7"/>
        <color theme="1"/>
        <rFont val="Times New Roman"/>
        <family val="1"/>
        <charset val="238"/>
      </rPr>
      <t xml:space="preserve">      </t>
    </r>
  </si>
  <si>
    <r>
      <t>f)</t>
    </r>
    <r>
      <rPr>
        <sz val="7"/>
        <color theme="1"/>
        <rFont val="Times New Roman"/>
        <family val="1"/>
        <charset val="238"/>
      </rPr>
      <t xml:space="preserve">       </t>
    </r>
  </si>
  <si>
    <t>……………………………………………………………………………………………………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</si>
  <si>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Oświadczam, że wypełniłem obowiązki informacyjne przewidziane w art. 13 lub art. 14 RODO*** wobec osób fizycznych, od których dane osobowe bezpośrednio lub pośrednio pozyskałem w celu ubiegania się o udzielenie zamówienia publicznego w niniejszym postępowaniu.</t>
    </r>
  </si>
  <si>
    <r>
      <t>***</t>
    </r>
    <r>
      <rPr>
        <i/>
        <sz val="8"/>
        <color theme="1"/>
        <rFont val="Calibri"/>
        <family val="2"/>
        <charset val="238"/>
        <scheme val="minor"/>
      </rPr>
      <t xml:space="preserve"> Rozporządzenie o Ochronie Danych Osobowych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 UE L 119 z 04.05.2016, str1)</t>
    </r>
  </si>
  <si>
    <r>
      <rPr>
        <b/>
        <i/>
        <sz val="8"/>
        <color theme="1"/>
        <rFont val="Calibri"/>
        <family val="2"/>
        <charset val="238"/>
        <scheme val="minor"/>
      </rPr>
      <t>****</t>
    </r>
    <r>
      <rPr>
        <i/>
        <sz val="8"/>
        <color theme="1"/>
        <rFont val="Calibri"/>
        <family val="2"/>
        <charset val="238"/>
        <scheme val="minor"/>
      </rPr>
      <t xml:space="preserve"> należy zaznaczyć prawidłową informację</t>
    </r>
  </si>
  <si>
    <t xml:space="preserve">5.            Oświadczamy, że cena oferty (z podatkiem VAT) podana w ust. 1 jest ceną faktyczną na dzień składania oferty. 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</si>
  <si>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jesteśmy****: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</si>
  <si>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  <scheme val="minor"/>
      </rPr>
      <t>Wykonawca informuje, że: wybór oferty NIE BĘDZIE prowadzić do powstania u Zamawiającego obowiązku podatkowego zgodnie z przepisami o podatku od towarów i usług, o którym mowa w art. 255 ust. 1 Ustawy Pzp; w przeciwnym wypadku należy określić poniżej, w odniesieniu do jakich towarów lub usług, oraz wskazać ich wartość powodującą powstanie u Zamawiającego obowiązku podatkowego, o którym mowa w art.255 ust. 1 ustawy Pzp, tj. gdy w przypadku wyboru oferty Wykonawcy dojdzie do konieczności doliczenia do ceny oferty wartości podatku od towarów i usług (VAT) do wartości netto oferty ze względu na:
1) wewnątrzwspólnotowe nabycie towarów,
2) mechanizm odwróconego obciążenia, o którym mowa w art. 17 ust. 1 pkt 7 ustawy z dnia z dnia 11 marca 2004 r. o podatku od towarów i usług (tekst jedn. Dz.U. Nr 177, poz. 1054 z późn. zm.),
3) import usług lub import towarów, z którymi wiąże się obowiązek doliczenia przez zamawiającego przy porównywaniu cen ofertowych podatku.</t>
    </r>
  </si>
  <si>
    <t>01.07.2022 – 31.07.2022</t>
  </si>
  <si>
    <t>kol. 2 × kol. 3</t>
  </si>
  <si>
    <t>kol. 5 × kol. 6</t>
  </si>
  <si>
    <t>kol. 5 + kol. 7</t>
  </si>
  <si>
    <t>Cena jednostkowa netto za energię czynną (bez podatku VAT) [zł/kWh] *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</si>
  <si>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Zastrzegamy jednocześnie, że zawarte w </t>
    </r>
    <r>
      <rPr>
        <i/>
        <sz val="10"/>
        <color theme="1"/>
        <rFont val="Calibri"/>
        <family val="2"/>
        <charset val="238"/>
      </rPr>
      <t>Wykazie informacji stanowiących tajemnicę przedsiębiorstwa</t>
    </r>
    <r>
      <rPr>
        <sz val="10"/>
        <color theme="1"/>
        <rFont val="Calibri"/>
        <family val="2"/>
        <charset val="238"/>
      </rPr>
      <t xml:space="preserve"> informacje:</t>
    </r>
  </si>
  <si>
    <t>(Miejscowość, data)</t>
  </si>
  <si>
    <r>
      <t xml:space="preserve">w odpowiedzi na ogłoszenie w postępowaniu o udzielenie zamówienia publicznego w trybie podstawowym bez negocjacji na </t>
    </r>
    <r>
      <rPr>
        <b/>
        <sz val="10"/>
        <color theme="1"/>
        <rFont val="Calibri"/>
        <family val="2"/>
        <charset val="238"/>
      </rPr>
      <t xml:space="preserve">ZAKUP ENERGII ELEKTRYCZNEJ NA POTRZEBY GMINY BELSK DUŻY I JEJ JEDNOSTEK ORGANIZACYJNYCH </t>
    </r>
    <r>
      <rPr>
        <sz val="10"/>
        <color theme="1"/>
        <rFont val="Calibri"/>
        <family val="2"/>
        <charset val="238"/>
      </rPr>
      <t>składamy niniejszą ofertę: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</si>
  <si>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 xml:space="preserve">Oferujemy wykonanie zamówienia w terminie zgodnym z SWZ, tj. w okresie od </t>
    </r>
    <r>
      <rPr>
        <b/>
        <sz val="10"/>
        <color theme="1"/>
        <rFont val="Calibri"/>
        <family val="2"/>
        <charset val="238"/>
      </rPr>
      <t xml:space="preserve">01.07.2022 </t>
    </r>
    <r>
      <rPr>
        <sz val="10"/>
        <color theme="1"/>
        <rFont val="Calibri"/>
        <family val="2"/>
        <charset val="238"/>
      </rPr>
      <t xml:space="preserve">do </t>
    </r>
    <r>
      <rPr>
        <b/>
        <sz val="10"/>
        <color theme="1"/>
        <rFont val="Calibri"/>
        <family val="2"/>
        <charset val="238"/>
      </rPr>
      <t>31.01.2023 r.</t>
    </r>
    <r>
      <rPr>
        <sz val="10"/>
        <color theme="1"/>
        <rFont val="Calibri"/>
        <family val="2"/>
        <charset val="238"/>
      </rPr>
      <t xml:space="preserve"> Z przyczyn formalno-prawnych termin rozpoczęcia wykonania zamówienia może ulec zmianie z zastrzeżeniem granicznego terminu wykonania zamówienia do </t>
    </r>
    <r>
      <rPr>
        <b/>
        <sz val="10"/>
        <color theme="1"/>
        <rFont val="Calibri"/>
        <family val="2"/>
        <charset val="238"/>
      </rPr>
      <t>31.01.2023 r.</t>
    </r>
    <r>
      <rPr>
        <sz val="10"/>
        <color theme="1"/>
        <rFont val="Calibri"/>
        <family val="2"/>
        <charset val="238"/>
      </rPr>
      <t xml:space="preserve"> Jednak nie wcześniej niż po skutecznym rozwiązaniu umowy, na podstawie której dotychczas Zamawiający kupował energię elektryczną oraz skutecznym przeprowadzeniu procesu zmiany sprzedawcy u OSD.</t>
    </r>
  </si>
  <si>
    <t>Cxx i Gxx</t>
  </si>
  <si>
    <t>01.08.2022 – 31.01.2023</t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</si>
  <si>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Oświadczamy, że na dzień składania oferty posiadamy zawartą obowiązującą umowę z lokalnym Operatorem Systemu Dystrybucyjnego </t>
    </r>
    <r>
      <rPr>
        <b/>
        <sz val="10"/>
        <color theme="1"/>
        <rFont val="Calibri"/>
        <family val="2"/>
        <charset val="238"/>
      </rPr>
      <t xml:space="preserve">PGE Dystrybucja S.A., </t>
    </r>
    <r>
      <rPr>
        <sz val="10"/>
        <color theme="1"/>
        <rFont val="Calibri"/>
        <family val="2"/>
        <charset val="238"/>
      </rPr>
      <t>na podstawie której można prowadzić sprzedaż energii elektrycznej za pośrednictwem sieci dystrybucyjnej tego Operatora Sieci Dystrybucyjnej do wszystkich obiektów Zamawiającego wskazanych w załączniku nr 1 do SWZ.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</si>
</sst>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i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6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4"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46</xdr:row>
          <xdr:rowOff>0</xdr:rowOff>
        </xdr:from>
        <xdr:to>
          <xdr:col>1</xdr:col>
          <xdr:colOff>525780</xdr:colOff>
          <xdr:row>47</xdr:row>
          <xdr:rowOff>7620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46</xdr:row>
          <xdr:rowOff>160020</xdr:rowOff>
        </xdr:from>
        <xdr:to>
          <xdr:col>1</xdr:col>
          <xdr:colOff>944880</xdr:colOff>
          <xdr:row>48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małym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47</xdr:row>
          <xdr:rowOff>160020</xdr:rowOff>
        </xdr:from>
        <xdr:to>
          <xdr:col>1</xdr:col>
          <xdr:colOff>213360</xdr:colOff>
          <xdr:row>49</xdr:row>
          <xdr:rowOff>7620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średnim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48</xdr:row>
          <xdr:rowOff>167640</xdr:rowOff>
        </xdr:from>
        <xdr:to>
          <xdr:col>1</xdr:col>
          <xdr:colOff>579120</xdr:colOff>
          <xdr:row>50</xdr:row>
          <xdr:rowOff>15240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jednoosobową działalnością gospodarczą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49</xdr:row>
          <xdr:rowOff>160020</xdr:rowOff>
        </xdr:from>
        <xdr:to>
          <xdr:col>2</xdr:col>
          <xdr:colOff>754380</xdr:colOff>
          <xdr:row>51</xdr:row>
          <xdr:rowOff>7620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osobą fizyczną nieprowadzącą działalności gospodarczej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50</xdr:row>
          <xdr:rowOff>167640</xdr:rowOff>
        </xdr:from>
        <xdr:to>
          <xdr:col>1</xdr:col>
          <xdr:colOff>1219200</xdr:colOff>
          <xdr:row>52</xdr:row>
          <xdr:rowOff>15240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rodzaj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59"/>
  <sheetViews>
    <sheetView tabSelected="1" zoomScaleNormal="100" workbookViewId="0">
      <selection activeCell="D16" sqref="D16"/>
    </sheetView>
  </sheetViews>
  <sheetFormatPr defaultRowHeight="14.4" x14ac:dyDescent="0.3"/>
  <cols>
    <col min="1" max="1" width="24.6640625" customWidth="1"/>
    <col min="2" max="2" width="20.21875" customWidth="1"/>
    <col min="3" max="3" width="18.33203125" customWidth="1"/>
    <col min="4" max="4" width="24.33203125" customWidth="1"/>
    <col min="5" max="5" width="19.44140625" customWidth="1"/>
    <col min="6" max="6" width="12.44140625" customWidth="1"/>
    <col min="7" max="7" width="17.5546875" customWidth="1"/>
    <col min="8" max="8" width="21" customWidth="1"/>
    <col min="9" max="9" width="14.109375" customWidth="1"/>
    <col min="10" max="10" width="20.33203125" customWidth="1"/>
  </cols>
  <sheetData>
    <row r="1" spans="1:10" x14ac:dyDescent="0.3">
      <c r="A1" s="19" t="s">
        <v>14</v>
      </c>
    </row>
    <row r="2" spans="1:10" x14ac:dyDescent="0.3">
      <c r="A2" s="1"/>
    </row>
    <row r="3" spans="1:10" x14ac:dyDescent="0.3">
      <c r="A3" s="2" t="s">
        <v>0</v>
      </c>
    </row>
    <row r="4" spans="1:10" x14ac:dyDescent="0.3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">
      <c r="A5" s="3" t="s">
        <v>24</v>
      </c>
    </row>
    <row r="6" spans="1:10" x14ac:dyDescent="0.3">
      <c r="A6" s="2" t="s">
        <v>2</v>
      </c>
    </row>
    <row r="7" spans="1:10" x14ac:dyDescent="0.3">
      <c r="A7" s="24" t="s">
        <v>1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3">
      <c r="A8" s="3" t="s">
        <v>3</v>
      </c>
    </row>
    <row r="9" spans="1:10" x14ac:dyDescent="0.3">
      <c r="A9" s="2"/>
    </row>
    <row r="10" spans="1:10" x14ac:dyDescent="0.3">
      <c r="A10" s="2"/>
    </row>
    <row r="11" spans="1:10" ht="42" customHeight="1" x14ac:dyDescent="0.3">
      <c r="A11" s="35" t="s">
        <v>48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x14ac:dyDescent="0.3">
      <c r="A12" s="2"/>
    </row>
    <row r="13" spans="1:10" x14ac:dyDescent="0.3">
      <c r="A13" s="2" t="s">
        <v>4</v>
      </c>
    </row>
    <row r="14" spans="1:10" x14ac:dyDescent="0.3">
      <c r="A14" s="4"/>
    </row>
    <row r="15" spans="1:10" x14ac:dyDescent="0.3">
      <c r="A15" s="2" t="s">
        <v>5</v>
      </c>
    </row>
    <row r="16" spans="1:10" x14ac:dyDescent="0.3">
      <c r="A16" s="2"/>
    </row>
    <row r="17" spans="1:10" x14ac:dyDescent="0.3">
      <c r="A17" s="22" t="s">
        <v>6</v>
      </c>
    </row>
    <row r="18" spans="1:10" x14ac:dyDescent="0.3">
      <c r="A18" s="5"/>
    </row>
    <row r="19" spans="1:10" ht="55.2" x14ac:dyDescent="0.3">
      <c r="A19" s="7" t="s">
        <v>16</v>
      </c>
      <c r="B19" s="7" t="s">
        <v>45</v>
      </c>
      <c r="C19" s="7" t="s">
        <v>23</v>
      </c>
      <c r="D19" s="7" t="s">
        <v>17</v>
      </c>
      <c r="E19" s="7" t="s">
        <v>22</v>
      </c>
      <c r="F19" s="7" t="s">
        <v>15</v>
      </c>
      <c r="G19" s="7" t="s">
        <v>25</v>
      </c>
      <c r="H19" s="7" t="s">
        <v>26</v>
      </c>
    </row>
    <row r="20" spans="1:10" x14ac:dyDescent="0.3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</row>
    <row r="21" spans="1:10" x14ac:dyDescent="0.3">
      <c r="A21" s="8"/>
      <c r="B21" s="9"/>
      <c r="C21" s="8"/>
      <c r="D21" s="8"/>
      <c r="E21" s="9" t="s">
        <v>42</v>
      </c>
      <c r="F21" s="8"/>
      <c r="G21" s="9" t="s">
        <v>43</v>
      </c>
      <c r="H21" s="9" t="s">
        <v>44</v>
      </c>
    </row>
    <row r="22" spans="1:10" ht="19.2" customHeight="1" x14ac:dyDescent="0.3">
      <c r="A22" s="39" t="s">
        <v>50</v>
      </c>
      <c r="B22" s="38"/>
      <c r="C22" s="12">
        <f>ROUND(898818/7*1,0)</f>
        <v>128403</v>
      </c>
      <c r="D22" s="6" t="s">
        <v>41</v>
      </c>
      <c r="E22" s="14">
        <f>ROUND(ROUND($B$22,4)*C22,2)</f>
        <v>0</v>
      </c>
      <c r="F22" s="13">
        <v>0.05</v>
      </c>
      <c r="G22" s="14">
        <f>ROUND(E22*F22,2)</f>
        <v>0</v>
      </c>
      <c r="H22" s="14">
        <f>E22+G22</f>
        <v>0</v>
      </c>
    </row>
    <row r="23" spans="1:10" ht="19.2" customHeight="1" x14ac:dyDescent="0.3">
      <c r="A23" s="40"/>
      <c r="B23" s="38"/>
      <c r="C23" s="12">
        <f>ROUND(898818/7*6,0)+2801</f>
        <v>773216</v>
      </c>
      <c r="D23" s="6" t="s">
        <v>51</v>
      </c>
      <c r="E23" s="14">
        <f>ROUND(ROUND($B$22,4)*C23,2)</f>
        <v>0</v>
      </c>
      <c r="F23" s="13">
        <v>0.23</v>
      </c>
      <c r="G23" s="14">
        <f t="shared" ref="G23" si="0">ROUND(E23*F23,2)</f>
        <v>0</v>
      </c>
      <c r="H23" s="14">
        <f t="shared" ref="H23" si="1">E23+G23</f>
        <v>0</v>
      </c>
    </row>
    <row r="24" spans="1:10" ht="19.2" customHeight="1" x14ac:dyDescent="0.3">
      <c r="A24" s="11" t="s">
        <v>18</v>
      </c>
      <c r="B24" s="15"/>
      <c r="C24" s="16">
        <f>SUM(C22:C23)</f>
        <v>901619</v>
      </c>
      <c r="D24" s="7"/>
      <c r="E24" s="17">
        <f>SUM(E22:E23)</f>
        <v>0</v>
      </c>
      <c r="F24" s="18"/>
      <c r="G24" s="17">
        <f>SUM(G22:G23)</f>
        <v>0</v>
      </c>
      <c r="H24" s="17">
        <f>SUM(H22:H23)</f>
        <v>0</v>
      </c>
    </row>
    <row r="25" spans="1:10" x14ac:dyDescent="0.3">
      <c r="A25" s="10"/>
      <c r="D25" s="10"/>
      <c r="E25" s="10"/>
      <c r="F25" s="10"/>
      <c r="G25" s="10"/>
      <c r="H25" s="10"/>
      <c r="I25" s="10"/>
      <c r="J25" s="10"/>
    </row>
    <row r="26" spans="1:10" x14ac:dyDescent="0.3">
      <c r="A26" s="2"/>
    </row>
    <row r="27" spans="1:10" x14ac:dyDescent="0.3">
      <c r="A27" s="34" t="s">
        <v>7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3">
      <c r="A28" s="34" t="s">
        <v>8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34.200000000000003" customHeight="1" x14ac:dyDescent="0.3">
      <c r="A29" s="35" t="s">
        <v>9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ht="46.8" customHeight="1" x14ac:dyDescent="0.3">
      <c r="A30" s="35" t="s">
        <v>49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0" ht="80.400000000000006" customHeight="1" x14ac:dyDescent="0.3">
      <c r="A31" s="36" t="s">
        <v>40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4.4" customHeight="1" x14ac:dyDescent="0.3">
      <c r="A32" s="37" t="s">
        <v>34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3">
      <c r="A33" s="31" t="s">
        <v>38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3">
      <c r="A34" s="34" t="s">
        <v>27</v>
      </c>
      <c r="B34" s="34"/>
      <c r="C34" s="34"/>
      <c r="D34" s="34"/>
      <c r="E34" s="34"/>
      <c r="F34" s="34"/>
      <c r="G34" s="34"/>
      <c r="H34" s="34"/>
      <c r="I34" s="34"/>
      <c r="J34" s="34"/>
    </row>
    <row r="35" spans="1:10" x14ac:dyDescent="0.3">
      <c r="A35" s="34" t="s">
        <v>10</v>
      </c>
      <c r="B35" s="34"/>
      <c r="C35" s="34"/>
      <c r="D35" s="34"/>
      <c r="E35" s="34"/>
      <c r="F35" s="34"/>
      <c r="G35" s="34"/>
      <c r="H35" s="34"/>
      <c r="I35" s="34"/>
      <c r="J35" s="34"/>
    </row>
    <row r="36" spans="1:10" x14ac:dyDescent="0.3">
      <c r="A36" s="34" t="s">
        <v>19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32.4" customHeight="1" x14ac:dyDescent="0.3">
      <c r="A37" s="35" t="s">
        <v>11</v>
      </c>
      <c r="B37" s="35"/>
      <c r="C37" s="35"/>
      <c r="D37" s="35"/>
      <c r="E37" s="35"/>
      <c r="F37" s="35"/>
      <c r="G37" s="35"/>
      <c r="H37" s="35"/>
      <c r="I37" s="35"/>
      <c r="J37" s="35"/>
    </row>
    <row r="38" spans="1:10" x14ac:dyDescent="0.3">
      <c r="A38" s="34" t="s">
        <v>12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35.4" customHeight="1" x14ac:dyDescent="0.3">
      <c r="A39" s="35" t="s">
        <v>52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x14ac:dyDescent="0.3">
      <c r="A40" s="34" t="s">
        <v>46</v>
      </c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4.4" customHeight="1" x14ac:dyDescent="0.3">
      <c r="A41" s="37" t="s">
        <v>34</v>
      </c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3">
      <c r="A42" s="34" t="s">
        <v>20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34.799999999999997" customHeight="1" x14ac:dyDescent="0.3">
      <c r="A43" s="36" t="s">
        <v>35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3">
      <c r="A44" s="31" t="s">
        <v>13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4.4" customHeight="1" x14ac:dyDescent="0.3">
      <c r="A45" s="28" t="s">
        <v>21</v>
      </c>
      <c r="B45" s="29"/>
      <c r="C45" s="30"/>
    </row>
    <row r="46" spans="1:10" x14ac:dyDescent="0.3">
      <c r="A46" s="34" t="s">
        <v>39</v>
      </c>
      <c r="B46" s="34"/>
      <c r="C46" s="34"/>
      <c r="D46" s="34"/>
      <c r="E46" s="34"/>
      <c r="F46" s="34"/>
      <c r="G46" s="34"/>
      <c r="H46" s="34"/>
      <c r="I46" s="34"/>
      <c r="J46" s="34"/>
    </row>
    <row r="47" spans="1:10" x14ac:dyDescent="0.3">
      <c r="A47" s="31" t="s">
        <v>28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3">
      <c r="A48" s="31" t="s">
        <v>29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3">
      <c r="A49" s="31" t="s">
        <v>30</v>
      </c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3">
      <c r="A50" s="31" t="s">
        <v>31</v>
      </c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3">
      <c r="A51" s="31" t="s">
        <v>32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3">
      <c r="A52" s="31" t="s">
        <v>33</v>
      </c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3">
      <c r="A53" s="21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27.6" customHeight="1" x14ac:dyDescent="0.3">
      <c r="A54" s="33" t="s">
        <v>36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0" x14ac:dyDescent="0.3">
      <c r="A55" s="32" t="s">
        <v>37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A56" s="2"/>
    </row>
    <row r="57" spans="1:10" x14ac:dyDescent="0.3">
      <c r="A57" s="2"/>
    </row>
    <row r="58" spans="1:10" x14ac:dyDescent="0.3">
      <c r="A58" s="25" t="s">
        <v>21</v>
      </c>
      <c r="B58" s="26"/>
      <c r="C58" s="27"/>
    </row>
    <row r="59" spans="1:10" x14ac:dyDescent="0.3">
      <c r="A59" s="23" t="s">
        <v>47</v>
      </c>
    </row>
  </sheetData>
  <sheetProtection algorithmName="SHA-512" hashValue="rYchjtJAN5erbCghXbqHQwu6eKTCFNjJ57i/n3IcvUHorfEUrnRimgpcovtk/i6b7/X26pnyxbtjpZMiIgs22w==" saltValue="ILbQkG2qICb+ottbJAnd/Q==" spinCount="100000" sheet="1" objects="1" scenarios="1"/>
  <protectedRanges>
    <protectedRange sqref="B22:B23" name="Rozstęp2"/>
    <protectedRange sqref="A58:C58 A45:C45 A32:C32 A7:J7 A4:J4 A41:C41" name="Rozstęp1"/>
  </protectedRanges>
  <mergeCells count="34">
    <mergeCell ref="A11:J11"/>
    <mergeCell ref="A29:J29"/>
    <mergeCell ref="A30:J30"/>
    <mergeCell ref="A31:J31"/>
    <mergeCell ref="A35:J35"/>
    <mergeCell ref="A27:J27"/>
    <mergeCell ref="A28:J28"/>
    <mergeCell ref="A32:J32"/>
    <mergeCell ref="B22:B23"/>
    <mergeCell ref="A22:A23"/>
    <mergeCell ref="A47:J47"/>
    <mergeCell ref="A48:J48"/>
    <mergeCell ref="A49:J49"/>
    <mergeCell ref="A38:J38"/>
    <mergeCell ref="A40:J40"/>
    <mergeCell ref="A44:J44"/>
    <mergeCell ref="A43:J43"/>
    <mergeCell ref="A41:J41"/>
    <mergeCell ref="A4:J4"/>
    <mergeCell ref="A58:C58"/>
    <mergeCell ref="A45:C45"/>
    <mergeCell ref="A50:J50"/>
    <mergeCell ref="A51:J51"/>
    <mergeCell ref="A52:J52"/>
    <mergeCell ref="A55:J55"/>
    <mergeCell ref="A54:J54"/>
    <mergeCell ref="A33:J33"/>
    <mergeCell ref="A34:J34"/>
    <mergeCell ref="A36:J36"/>
    <mergeCell ref="A37:J37"/>
    <mergeCell ref="A39:J39"/>
    <mergeCell ref="A42:J42"/>
    <mergeCell ref="A7:J7"/>
    <mergeCell ref="A46:J46"/>
  </mergeCells>
  <conditionalFormatting sqref="G22:H23 E22:E23">
    <cfRule type="expression" dxfId="3" priority="10">
      <formula>$B$22=0</formula>
    </cfRule>
    <cfRule type="expression" dxfId="2" priority="14">
      <formula>$B$22=0</formula>
    </cfRule>
  </conditionalFormatting>
  <conditionalFormatting sqref="B24">
    <cfRule type="expression" dxfId="1" priority="11">
      <formula>#REF!=0</formula>
    </cfRule>
  </conditionalFormatting>
  <conditionalFormatting sqref="E24 G24:H24">
    <cfRule type="expression" dxfId="0" priority="7">
      <formula>$B$22=0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verticalDpi="0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1" r:id="rId4" name="Check Box 157">
              <controlPr defaultSize="0" autoFill="0" autoLine="0" autoPict="0">
                <anchor moveWithCells="1">
                  <from>
                    <xdr:col>0</xdr:col>
                    <xdr:colOff>205740</xdr:colOff>
                    <xdr:row>46</xdr:row>
                    <xdr:rowOff>0</xdr:rowOff>
                  </from>
                  <to>
                    <xdr:col>1</xdr:col>
                    <xdr:colOff>525780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" name="Check Box 158">
              <controlPr defaultSize="0" autoFill="0" autoLine="0" autoPict="0">
                <anchor moveWithCells="1">
                  <from>
                    <xdr:col>0</xdr:col>
                    <xdr:colOff>205740</xdr:colOff>
                    <xdr:row>46</xdr:row>
                    <xdr:rowOff>160020</xdr:rowOff>
                  </from>
                  <to>
                    <xdr:col>1</xdr:col>
                    <xdr:colOff>944880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" name="Check Box 160">
              <controlPr defaultSize="0" autoFill="0" autoLine="0" autoPict="0">
                <anchor moveWithCells="1">
                  <from>
                    <xdr:col>0</xdr:col>
                    <xdr:colOff>205740</xdr:colOff>
                    <xdr:row>47</xdr:row>
                    <xdr:rowOff>160020</xdr:rowOff>
                  </from>
                  <to>
                    <xdr:col>1</xdr:col>
                    <xdr:colOff>213360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" name="Check Box 161">
              <controlPr defaultSize="0" autoFill="0" autoLine="0" autoPict="0">
                <anchor moveWithCells="1">
                  <from>
                    <xdr:col>0</xdr:col>
                    <xdr:colOff>205740</xdr:colOff>
                    <xdr:row>48</xdr:row>
                    <xdr:rowOff>167640</xdr:rowOff>
                  </from>
                  <to>
                    <xdr:col>1</xdr:col>
                    <xdr:colOff>579120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" name="Check Box 162">
              <controlPr defaultSize="0" autoFill="0" autoLine="0" autoPict="0">
                <anchor moveWithCells="1">
                  <from>
                    <xdr:col>0</xdr:col>
                    <xdr:colOff>205740</xdr:colOff>
                    <xdr:row>49</xdr:row>
                    <xdr:rowOff>160020</xdr:rowOff>
                  </from>
                  <to>
                    <xdr:col>2</xdr:col>
                    <xdr:colOff>754380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" name="Check Box 163">
              <controlPr defaultSize="0" autoFill="0" autoLine="0" autoPict="0">
                <anchor moveWithCells="1">
                  <from>
                    <xdr:col>0</xdr:col>
                    <xdr:colOff>205740</xdr:colOff>
                    <xdr:row>50</xdr:row>
                    <xdr:rowOff>167640</xdr:rowOff>
                  </from>
                  <to>
                    <xdr:col>1</xdr:col>
                    <xdr:colOff>1219200</xdr:colOff>
                    <xdr:row>52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Arkusz1!_Hlk46997913</vt:lpstr>
      <vt:lpstr>Arkusz1!_Hlk46997938</vt:lpstr>
      <vt:lpstr>Arkusz1!_Hlk516742289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2022-03-31T08:36:49Z</cp:lastPrinted>
  <dcterms:created xsi:type="dcterms:W3CDTF">2015-06-05T18:19:34Z</dcterms:created>
  <dcterms:modified xsi:type="dcterms:W3CDTF">2022-03-31T08:38:05Z</dcterms:modified>
</cp:coreProperties>
</file>